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urchasing\Amberly Ives\BALLPARK ENTRY PLAZA PHASE 2\"/>
    </mc:Choice>
  </mc:AlternateContent>
  <bookViews>
    <workbookView xWindow="0" yWindow="0" windowWidth="25125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1" l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19" i="1" l="1"/>
  <c r="K19" i="1"/>
  <c r="I19" i="1"/>
  <c r="G19" i="1"/>
</calcChain>
</file>

<file path=xl/sharedStrings.xml><?xml version="1.0" encoding="utf-8"?>
<sst xmlns="http://schemas.openxmlformats.org/spreadsheetml/2006/main" count="50" uniqueCount="31">
  <si>
    <t>BID TABULATION</t>
  </si>
  <si>
    <t>Description</t>
  </si>
  <si>
    <t>Mobilization, Bonds, Insurance and Permits</t>
  </si>
  <si>
    <t>Traffic Control</t>
  </si>
  <si>
    <t>Unit</t>
  </si>
  <si>
    <t>LS</t>
  </si>
  <si>
    <t>SY</t>
  </si>
  <si>
    <t>LF</t>
  </si>
  <si>
    <t>Quantity</t>
  </si>
  <si>
    <t>Price</t>
  </si>
  <si>
    <t>Extension</t>
  </si>
  <si>
    <t>Total</t>
  </si>
  <si>
    <t>LANIER CONSTRUCTION CO., INC</t>
  </si>
  <si>
    <t>ARMEN CONSTRUCTION</t>
  </si>
  <si>
    <t>BROWE CONSTRUCTION COMPANY, INC</t>
  </si>
  <si>
    <t>Erosion Control</t>
  </si>
  <si>
    <t>Removal and Disposal of existing concrete curb &amp; Gutter (30")</t>
  </si>
  <si>
    <t>Removal and Disposal of Concrete Band</t>
  </si>
  <si>
    <t>Removal and Stack of Brick Pavers</t>
  </si>
  <si>
    <t>Removal and Disposal of Existing Concrete Sidewalk</t>
  </si>
  <si>
    <t>Removal and Disposal of Concrete Driveway</t>
  </si>
  <si>
    <t>Install Concrete Curb and Gutter (30")</t>
  </si>
  <si>
    <t>Install Brick Pavers with Sand Base</t>
  </si>
  <si>
    <t>Install 5"Concrete Base for Brick Pavers</t>
  </si>
  <si>
    <t>Install 4" Thick Concrete Sidewalk</t>
  </si>
  <si>
    <t>SF</t>
  </si>
  <si>
    <t>D. WYNNE COPORATION</t>
  </si>
  <si>
    <t>Install 8" Thick Concrete Sidewalk</t>
  </si>
  <si>
    <t>Install 8" Thick Concrete Driveway Apron</t>
  </si>
  <si>
    <t>Did not bid at unit prices</t>
  </si>
  <si>
    <t>RFQ - Ballpark Entry Plaza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</si>
</sst>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164" fontId="0" fillId="0" borderId="1" xfId="0" applyNumberFormat="1" applyBorder="1"/>
    <xf numFmtId="164" fontId="0" fillId="0" borderId="1" xfId="0" applyNumberFormat="1" applyFill="1" applyBorder="1"/>
    <xf numFmtId="0" fontId="3" fillId="0" borderId="1" xfId="0" applyFont="1" applyBorder="1"/>
    <xf numFmtId="2" fontId="0" fillId="0" borderId="1" xfId="0" applyNumberFormat="1" applyBorder="1"/>
    <xf numFmtId="2" fontId="0" fillId="0" borderId="1" xfId="0" applyNumberFormat="1" applyFill="1" applyBorder="1"/>
    <xf numFmtId="0" fontId="0" fillId="4" borderId="1" xfId="0" applyFill="1" applyBorder="1"/>
    <xf numFmtId="0" fontId="0" fillId="4" borderId="1" xfId="0" applyNumberFormat="1" applyFill="1" applyBorder="1"/>
    <xf numFmtId="0" fontId="3" fillId="4" borderId="1" xfId="0" applyFont="1" applyFill="1" applyBorder="1"/>
    <xf numFmtId="0" fontId="0" fillId="0" borderId="2" xfId="0" applyFont="1" applyBorder="1"/>
    <xf numFmtId="0" fontId="0" fillId="0" borderId="2" xfId="0" applyFont="1" applyFill="1" applyBorder="1"/>
    <xf numFmtId="0" fontId="0" fillId="4" borderId="2" xfId="0" applyFill="1" applyBorder="1"/>
    <xf numFmtId="0" fontId="2" fillId="3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1" fillId="2" borderId="2" xfId="0" applyFont="1" applyFill="1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tabSelected="1" workbookViewId="0">
      <selection activeCell="G13" sqref="G13"/>
    </sheetView>
  </sheetViews>
  <sheetFormatPr defaultRowHeight="15" x14ac:dyDescent="0.25"/>
  <cols>
    <col min="1" max="1" width="82.28515625" bestFit="1" customWidth="1"/>
    <col min="2" max="2" width="6.5703125" bestFit="1" customWidth="1"/>
    <col min="3" max="3" width="23.42578125" bestFit="1" customWidth="1"/>
    <col min="4" max="4" width="10.140625" bestFit="1" customWidth="1"/>
    <col min="5" max="5" width="24.7109375" customWidth="1"/>
    <col min="6" max="6" width="10.140625" bestFit="1" customWidth="1"/>
    <col min="7" max="7" width="21.5703125" customWidth="1"/>
    <col min="8" max="8" width="10.140625" bestFit="1" customWidth="1"/>
    <col min="9" max="9" width="22.42578125" customWidth="1"/>
    <col min="10" max="10" width="10.140625" bestFit="1" customWidth="1"/>
    <col min="11" max="11" width="21.28515625" bestFit="1" customWidth="1"/>
  </cols>
  <sheetData>
    <row r="1" spans="1:11" ht="21" customHeight="1" x14ac:dyDescent="0.25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ht="29.25" customHeight="1" x14ac:dyDescent="0.35">
      <c r="A2" s="27" t="s">
        <v>30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1" ht="48" customHeight="1" x14ac:dyDescent="0.35">
      <c r="A3" s="15"/>
      <c r="B3" s="12"/>
      <c r="C3" s="12"/>
      <c r="D3" s="23" t="s">
        <v>12</v>
      </c>
      <c r="E3" s="23"/>
      <c r="F3" s="28" t="s">
        <v>13</v>
      </c>
      <c r="G3" s="28"/>
      <c r="H3" s="23" t="s">
        <v>26</v>
      </c>
      <c r="I3" s="24"/>
      <c r="J3" s="23" t="s">
        <v>14</v>
      </c>
      <c r="K3" s="23"/>
    </row>
    <row r="4" spans="1:11" ht="21" x14ac:dyDescent="0.35">
      <c r="A4" s="16" t="s">
        <v>1</v>
      </c>
      <c r="B4" s="13" t="s">
        <v>4</v>
      </c>
      <c r="C4" s="14" t="s">
        <v>8</v>
      </c>
      <c r="D4" s="14" t="s">
        <v>9</v>
      </c>
      <c r="E4" s="14" t="s">
        <v>10</v>
      </c>
      <c r="F4" s="14" t="s">
        <v>9</v>
      </c>
      <c r="G4" s="14" t="s">
        <v>10</v>
      </c>
      <c r="H4" s="14" t="s">
        <v>9</v>
      </c>
      <c r="I4" s="14" t="s">
        <v>10</v>
      </c>
      <c r="J4" s="14" t="s">
        <v>9</v>
      </c>
      <c r="K4" s="14" t="s">
        <v>10</v>
      </c>
    </row>
    <row r="5" spans="1:11" x14ac:dyDescent="0.25">
      <c r="A5" s="9" t="s">
        <v>2</v>
      </c>
      <c r="B5" s="3" t="s">
        <v>5</v>
      </c>
      <c r="C5" s="4">
        <v>1</v>
      </c>
      <c r="D5" s="2">
        <v>1800</v>
      </c>
      <c r="E5" s="1">
        <f>MMULT(C5,D5)</f>
        <v>1800</v>
      </c>
      <c r="F5" s="2">
        <v>9500</v>
      </c>
      <c r="G5" s="1">
        <f>MMULT(C5,F5)</f>
        <v>9500</v>
      </c>
      <c r="H5" s="2"/>
      <c r="I5" s="1">
        <v>4150</v>
      </c>
      <c r="J5" s="2">
        <v>9025</v>
      </c>
      <c r="K5" s="1">
        <f>MMULT(C5,J5)</f>
        <v>9025</v>
      </c>
    </row>
    <row r="6" spans="1:11" x14ac:dyDescent="0.25">
      <c r="A6" s="9" t="s">
        <v>3</v>
      </c>
      <c r="B6" s="3" t="s">
        <v>5</v>
      </c>
      <c r="C6" s="4">
        <v>1</v>
      </c>
      <c r="D6" s="2">
        <v>3500</v>
      </c>
      <c r="E6" s="1">
        <f t="shared" ref="E6:E18" si="0">MMULT(C6,D6)</f>
        <v>3500</v>
      </c>
      <c r="F6" s="2">
        <v>4500</v>
      </c>
      <c r="G6" s="1">
        <f t="shared" ref="G6:G18" si="1">MMULT(C6,F6)</f>
        <v>4500</v>
      </c>
      <c r="H6" s="2"/>
      <c r="I6" s="1">
        <v>2476</v>
      </c>
      <c r="J6" s="2">
        <v>5500</v>
      </c>
      <c r="K6" s="1">
        <f t="shared" ref="K6:K18" si="2">MMULT(C6,J6)</f>
        <v>5500</v>
      </c>
    </row>
    <row r="7" spans="1:11" x14ac:dyDescent="0.25">
      <c r="A7" s="9" t="s">
        <v>15</v>
      </c>
      <c r="B7" s="3" t="s">
        <v>5</v>
      </c>
      <c r="C7" s="4">
        <v>1</v>
      </c>
      <c r="D7" s="2">
        <v>1500</v>
      </c>
      <c r="E7" s="1">
        <f t="shared" si="0"/>
        <v>1500</v>
      </c>
      <c r="F7" s="2">
        <v>1500</v>
      </c>
      <c r="G7" s="1">
        <f t="shared" si="1"/>
        <v>1500</v>
      </c>
      <c r="H7" s="2"/>
      <c r="I7" s="1">
        <v>1772</v>
      </c>
      <c r="J7" s="2">
        <v>2500</v>
      </c>
      <c r="K7" s="1">
        <f t="shared" si="2"/>
        <v>2500</v>
      </c>
    </row>
    <row r="8" spans="1:11" x14ac:dyDescent="0.25">
      <c r="A8" s="9" t="s">
        <v>16</v>
      </c>
      <c r="B8" s="3" t="s">
        <v>7</v>
      </c>
      <c r="C8" s="4">
        <v>108</v>
      </c>
      <c r="D8" s="2">
        <v>18</v>
      </c>
      <c r="E8" s="1">
        <f t="shared" si="0"/>
        <v>1944</v>
      </c>
      <c r="F8" s="2">
        <v>15</v>
      </c>
      <c r="G8" s="1">
        <f t="shared" si="1"/>
        <v>1620</v>
      </c>
      <c r="H8" s="2"/>
      <c r="I8" s="1">
        <v>1737</v>
      </c>
      <c r="J8" s="2">
        <v>50</v>
      </c>
      <c r="K8" s="1">
        <f t="shared" si="2"/>
        <v>5400</v>
      </c>
    </row>
    <row r="9" spans="1:11" x14ac:dyDescent="0.25">
      <c r="A9" s="9" t="s">
        <v>17</v>
      </c>
      <c r="B9" s="3" t="s">
        <v>7</v>
      </c>
      <c r="C9" s="4">
        <v>15</v>
      </c>
      <c r="D9" s="2">
        <v>20</v>
      </c>
      <c r="E9" s="1">
        <f t="shared" si="0"/>
        <v>300</v>
      </c>
      <c r="F9" s="2">
        <v>15</v>
      </c>
      <c r="G9" s="1">
        <f t="shared" si="1"/>
        <v>225</v>
      </c>
      <c r="H9" s="2"/>
      <c r="I9" s="1">
        <v>1400</v>
      </c>
      <c r="J9" s="2">
        <v>100</v>
      </c>
      <c r="K9" s="1">
        <f t="shared" si="2"/>
        <v>1500</v>
      </c>
    </row>
    <row r="10" spans="1:11" x14ac:dyDescent="0.25">
      <c r="A10" s="9" t="s">
        <v>18</v>
      </c>
      <c r="B10" s="3" t="s">
        <v>25</v>
      </c>
      <c r="C10" s="4">
        <v>180</v>
      </c>
      <c r="D10" s="2">
        <v>20</v>
      </c>
      <c r="E10" s="1">
        <f t="shared" si="0"/>
        <v>3600</v>
      </c>
      <c r="F10" s="2">
        <v>3</v>
      </c>
      <c r="G10" s="1">
        <f t="shared" si="1"/>
        <v>540</v>
      </c>
      <c r="H10" s="2"/>
      <c r="I10" s="1">
        <v>2654</v>
      </c>
      <c r="J10" s="2">
        <v>20</v>
      </c>
      <c r="K10" s="1">
        <f t="shared" si="2"/>
        <v>3600</v>
      </c>
    </row>
    <row r="11" spans="1:11" x14ac:dyDescent="0.25">
      <c r="A11" s="9" t="s">
        <v>19</v>
      </c>
      <c r="B11" s="3" t="s">
        <v>6</v>
      </c>
      <c r="C11" s="4">
        <v>65</v>
      </c>
      <c r="D11" s="2">
        <v>15</v>
      </c>
      <c r="E11" s="1">
        <f t="shared" si="0"/>
        <v>975</v>
      </c>
      <c r="F11" s="2">
        <v>22</v>
      </c>
      <c r="G11" s="1">
        <f t="shared" si="1"/>
        <v>1430</v>
      </c>
      <c r="H11" s="2"/>
      <c r="I11" s="1">
        <v>3654</v>
      </c>
      <c r="J11" s="2">
        <v>50</v>
      </c>
      <c r="K11" s="1">
        <f t="shared" si="2"/>
        <v>3250</v>
      </c>
    </row>
    <row r="12" spans="1:11" x14ac:dyDescent="0.25">
      <c r="A12" s="9" t="s">
        <v>20</v>
      </c>
      <c r="B12" s="3" t="s">
        <v>6</v>
      </c>
      <c r="C12" s="4">
        <v>77</v>
      </c>
      <c r="D12" s="2">
        <v>18</v>
      </c>
      <c r="E12" s="1">
        <f t="shared" si="0"/>
        <v>1386</v>
      </c>
      <c r="F12" s="2">
        <v>22</v>
      </c>
      <c r="G12" s="1">
        <f t="shared" si="1"/>
        <v>1694</v>
      </c>
      <c r="H12" s="2"/>
      <c r="I12" s="1">
        <v>4261</v>
      </c>
      <c r="J12" s="2">
        <v>60</v>
      </c>
      <c r="K12" s="1">
        <f t="shared" si="2"/>
        <v>4620</v>
      </c>
    </row>
    <row r="13" spans="1:11" x14ac:dyDescent="0.25">
      <c r="A13" s="9" t="s">
        <v>21</v>
      </c>
      <c r="B13" s="3" t="s">
        <v>7</v>
      </c>
      <c r="C13" s="4">
        <v>108</v>
      </c>
      <c r="D13" s="2">
        <v>34</v>
      </c>
      <c r="E13" s="1">
        <f t="shared" si="0"/>
        <v>3672</v>
      </c>
      <c r="F13" s="2">
        <v>40</v>
      </c>
      <c r="G13" s="1">
        <f t="shared" si="1"/>
        <v>4320</v>
      </c>
      <c r="H13" s="2"/>
      <c r="I13" s="1">
        <v>4832</v>
      </c>
      <c r="J13" s="2">
        <v>50</v>
      </c>
      <c r="K13" s="1">
        <f t="shared" si="2"/>
        <v>5400</v>
      </c>
    </row>
    <row r="14" spans="1:11" x14ac:dyDescent="0.25">
      <c r="A14" s="9" t="s">
        <v>22</v>
      </c>
      <c r="B14" s="3" t="s">
        <v>25</v>
      </c>
      <c r="C14" s="4">
        <v>181</v>
      </c>
      <c r="D14" s="2">
        <v>38</v>
      </c>
      <c r="E14" s="1">
        <f t="shared" si="0"/>
        <v>6878</v>
      </c>
      <c r="F14" s="2">
        <v>15</v>
      </c>
      <c r="G14" s="1">
        <f t="shared" si="1"/>
        <v>2715</v>
      </c>
      <c r="H14" s="2"/>
      <c r="I14" s="1">
        <v>4137</v>
      </c>
      <c r="J14" s="2">
        <v>40</v>
      </c>
      <c r="K14" s="1">
        <f t="shared" si="2"/>
        <v>7240</v>
      </c>
    </row>
    <row r="15" spans="1:11" x14ac:dyDescent="0.25">
      <c r="A15" s="9" t="s">
        <v>23</v>
      </c>
      <c r="B15" s="3" t="s">
        <v>6</v>
      </c>
      <c r="C15" s="4">
        <v>21</v>
      </c>
      <c r="D15" s="2">
        <v>80</v>
      </c>
      <c r="E15" s="1">
        <f t="shared" si="0"/>
        <v>1680</v>
      </c>
      <c r="F15" s="2">
        <v>70</v>
      </c>
      <c r="G15" s="1">
        <f t="shared" si="1"/>
        <v>1470</v>
      </c>
      <c r="H15" s="2"/>
      <c r="I15" s="1">
        <v>2886</v>
      </c>
      <c r="J15" s="2">
        <v>100</v>
      </c>
      <c r="K15" s="1">
        <f t="shared" si="2"/>
        <v>2100</v>
      </c>
    </row>
    <row r="16" spans="1:11" x14ac:dyDescent="0.25">
      <c r="A16" s="9" t="s">
        <v>24</v>
      </c>
      <c r="B16" s="3" t="s">
        <v>6</v>
      </c>
      <c r="C16" s="4">
        <v>447</v>
      </c>
      <c r="D16" s="2">
        <v>65</v>
      </c>
      <c r="E16" s="1">
        <f t="shared" si="0"/>
        <v>29055</v>
      </c>
      <c r="F16" s="2">
        <v>60</v>
      </c>
      <c r="G16" s="1">
        <f t="shared" si="1"/>
        <v>26820</v>
      </c>
      <c r="H16" s="2"/>
      <c r="I16" s="1">
        <v>28118</v>
      </c>
      <c r="J16" s="2">
        <v>70</v>
      </c>
      <c r="K16" s="1">
        <f t="shared" si="2"/>
        <v>31290</v>
      </c>
    </row>
    <row r="17" spans="1:11" x14ac:dyDescent="0.25">
      <c r="A17" s="9" t="s">
        <v>27</v>
      </c>
      <c r="B17" s="3" t="s">
        <v>6</v>
      </c>
      <c r="C17" s="4">
        <v>61</v>
      </c>
      <c r="D17" s="2">
        <v>95</v>
      </c>
      <c r="E17" s="1">
        <f t="shared" si="0"/>
        <v>5795</v>
      </c>
      <c r="F17" s="2">
        <v>100</v>
      </c>
      <c r="G17" s="1">
        <f t="shared" si="1"/>
        <v>6100</v>
      </c>
      <c r="H17" s="2"/>
      <c r="I17" s="1">
        <v>6221</v>
      </c>
      <c r="J17" s="2">
        <v>120</v>
      </c>
      <c r="K17" s="1">
        <f t="shared" si="2"/>
        <v>7320</v>
      </c>
    </row>
    <row r="18" spans="1:11" x14ac:dyDescent="0.25">
      <c r="A18" s="10" t="s">
        <v>28</v>
      </c>
      <c r="B18" s="3" t="s">
        <v>6</v>
      </c>
      <c r="C18" s="5">
        <v>16</v>
      </c>
      <c r="D18" s="2">
        <v>95</v>
      </c>
      <c r="E18" s="1">
        <f t="shared" si="0"/>
        <v>1520</v>
      </c>
      <c r="F18" s="2">
        <v>100</v>
      </c>
      <c r="G18" s="1">
        <f t="shared" si="1"/>
        <v>1600</v>
      </c>
      <c r="H18" s="2"/>
      <c r="I18" s="1">
        <v>5600</v>
      </c>
      <c r="J18" s="2">
        <v>120</v>
      </c>
      <c r="K18" s="1">
        <f t="shared" si="2"/>
        <v>1920</v>
      </c>
    </row>
    <row r="19" spans="1:11" x14ac:dyDescent="0.25">
      <c r="A19" s="11"/>
      <c r="B19" s="6"/>
      <c r="C19" s="7"/>
      <c r="D19" s="8" t="s">
        <v>11</v>
      </c>
      <c r="E19" s="1">
        <f>SUM(E5:E18)</f>
        <v>63605</v>
      </c>
      <c r="F19" s="8" t="s">
        <v>11</v>
      </c>
      <c r="G19" s="1">
        <f>SUM(G5:G18)</f>
        <v>64034</v>
      </c>
      <c r="H19" s="8" t="s">
        <v>11</v>
      </c>
      <c r="I19" s="1">
        <f>SUM(I5:I18)</f>
        <v>73898</v>
      </c>
      <c r="J19" s="8" t="s">
        <v>11</v>
      </c>
      <c r="K19" s="1">
        <f>SUM(K5:K18)</f>
        <v>90665</v>
      </c>
    </row>
    <row r="20" spans="1:11" ht="30.75" customHeight="1" thickBot="1" x14ac:dyDescent="0.3">
      <c r="A20" s="17"/>
      <c r="B20" s="18"/>
      <c r="C20" s="18"/>
      <c r="D20" s="22"/>
      <c r="E20" s="22"/>
      <c r="F20" s="19"/>
      <c r="G20" s="20"/>
      <c r="H20" s="21" t="s">
        <v>29</v>
      </c>
      <c r="I20" s="29"/>
      <c r="J20" s="19"/>
      <c r="K20" s="20"/>
    </row>
  </sheetData>
  <mergeCells count="10">
    <mergeCell ref="A1:K1"/>
    <mergeCell ref="A2:K2"/>
    <mergeCell ref="D3:E3"/>
    <mergeCell ref="F3:G3"/>
    <mergeCell ref="H3:I3"/>
    <mergeCell ref="J3:K3"/>
    <mergeCell ref="D20:E20"/>
    <mergeCell ref="F20:G20"/>
    <mergeCell ref="H20:I20"/>
    <mergeCell ref="J20:K20"/>
  </mergeCells>
  <printOptions horizontalCentered="1"/>
  <pageMargins left="0.7" right="0.7" top="0.75" bottom="0.75" header="0.3" footer="0.3"/>
  <pageSetup scale="23" orientation="landscape" r:id="rId1"/>
  <customProperties>
    <customPr name="layoutContexts" r:id="rId2"/>
    <customPr name="SaveUndoMode" r:id="rId3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Krista Smith</dc:creator>
  <cp:lastModifiedBy>Amberly Ives</cp:lastModifiedBy>
  <cp:lastPrinted>2020-03-23T15:51:15Z</cp:lastPrinted>
  <dcterms:created xsi:type="dcterms:W3CDTF">2017-05-31T18:33:26Z</dcterms:created>
  <dcterms:modified xsi:type="dcterms:W3CDTF">2020-10-06T21:17:41Z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sum">
    <vt:filetime>2017-06-05T22:02:37Z</vt:filetime>
  </property>
  <property fmtid="{D5CDD505-2E9C-101B-9397-08002B2CF9AE}" pid="3" name="SS Version">
    <vt:lpwstr>14.9</vt:lpwstr>
  </property>
</Properties>
</file>